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geliniCLT\Documents\DISS\Nuova cartella\"/>
    </mc:Choice>
  </mc:AlternateContent>
  <bookViews>
    <workbookView xWindow="840" yWindow="504" windowWidth="27960" windowHeight="15840"/>
  </bookViews>
  <sheets>
    <sheet name="Foglio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1" l="1"/>
  <c r="N8" i="1"/>
  <c r="M8" i="1"/>
  <c r="K8" i="1"/>
  <c r="J8" i="1"/>
  <c r="P8" i="1"/>
  <c r="O8" i="1"/>
  <c r="D8" i="1" l="1"/>
  <c r="C8" i="1"/>
  <c r="I8" i="1" l="1"/>
  <c r="F8" i="1" l="1"/>
  <c r="E8" i="1"/>
  <c r="G8" i="1"/>
</calcChain>
</file>

<file path=xl/sharedStrings.xml><?xml version="1.0" encoding="utf-8"?>
<sst xmlns="http://schemas.openxmlformats.org/spreadsheetml/2006/main" count="24" uniqueCount="24">
  <si>
    <t>Linea 11A</t>
  </si>
  <si>
    <t>Linea 11C</t>
  </si>
  <si>
    <t>Linea 11B</t>
  </si>
  <si>
    <t>Totale Investimento 1.1</t>
  </si>
  <si>
    <t>Note</t>
  </si>
  <si>
    <t>Investimento 1.1: Realizzazione nuovi impianti di gestione rifiuti e ammodernamento di impianti esistenti</t>
  </si>
  <si>
    <t>Progetti ammessi al finanziamento con graduatoria definitiva</t>
  </si>
  <si>
    <t>Progetti presentati</t>
  </si>
  <si>
    <t>Progetti inseriti in decreto di concessione</t>
  </si>
  <si>
    <t>Data decreto di concessione</t>
  </si>
  <si>
    <t>Atti d'obbligo inseriti in Sistema ReGiS al 07.08.2023</t>
  </si>
  <si>
    <t>Dotazione Finanziaria ex DM 396/2021</t>
  </si>
  <si>
    <t>Totale risorse ex DM 396/2021 impegnate</t>
  </si>
  <si>
    <t>Importo totale concesso</t>
  </si>
  <si>
    <t>N. progetti avviati su Sistema ReGiS</t>
  </si>
  <si>
    <t>N. anticipazioni evase</t>
  </si>
  <si>
    <t>N. progetti in esecuzione su Sistema ReGiS</t>
  </si>
  <si>
    <t>Importo anticipazioni</t>
  </si>
  <si>
    <t>Un progetto ammesso in graduatoria definitiva ha comunicato rinuncia al finanziamento in data 01/12/2022.</t>
  </si>
  <si>
    <t>N. richieste di anticipazione pervenute (*)</t>
  </si>
  <si>
    <t>N. richieste di anticipazione validate</t>
  </si>
  <si>
    <t xml:space="preserve">(*) Le motivazioni per le quali alcune richieste non sono ancora state validate sono prevalentemente dovute al fatto che la richiesta di anticipazione contiene il codice IBAN, ma il SA è assoggettato al regime di tesoreria unica. In questi casi viene richiesto al SA il numero di conto di TU. </t>
  </si>
  <si>
    <t>1)	Il Decreto Dipartimentale 243 del 14.07.2023, che riveste le funzioni di revisione della graduatoria definitiva e di concessione dei contributi, è stato inviato alla Corte dei conti per la registrazione; prima della registrazione in Cdc non sarà possibile inserire in ReGiS gli Atti d'Obbligo. 
2) Le risorse residue non concesse con il Decreto 243 sono state assegnate con successivo Decreto Dipartimentale 254 del 07.08.2023 mediante scorrimento della graduatoria definitiva.</t>
  </si>
  <si>
    <t>Un progetto ammesso in graduatoria definitiva è stato escluso in decreto di concessione perché non conforme alla programmazione regionale vigente, la dotazione finanziaria liberata è stata assegnata ad un altro vincitore.
A una proposta delle 65 del decreto di concessione è stato revocato il contributo.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</si>
</sst>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 #,##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9"/>
      <color rgb="FF000000"/>
      <name val="Calibri"/>
      <family val="2"/>
    </font>
    <font>
      <sz val="8"/>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rgb="FF000000"/>
      </top>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44" fontId="0" fillId="0" borderId="0" xfId="1" applyFont="1" applyAlignment="1">
      <alignment horizontal="center" vertical="center" wrapText="1"/>
    </xf>
    <xf numFmtId="0" fontId="0" fillId="0" borderId="0" xfId="0" applyAlignment="1">
      <alignment horizontal="center" vertical="center" wrapText="1"/>
    </xf>
    <xf numFmtId="44" fontId="0" fillId="0" borderId="0" xfId="0" applyNumberFormat="1" applyAlignment="1">
      <alignment vertical="center"/>
    </xf>
    <xf numFmtId="0" fontId="0" fillId="0" borderId="1" xfId="0" applyBorder="1" applyAlignment="1">
      <alignment vertical="center"/>
    </xf>
    <xf numFmtId="44" fontId="2" fillId="0" borderId="1" xfId="1" applyFont="1" applyFill="1" applyBorder="1" applyAlignment="1">
      <alignment horizontal="center" vertical="center" wrapText="1"/>
    </xf>
    <xf numFmtId="44" fontId="0" fillId="0" borderId="1" xfId="1" applyFont="1" applyFill="1" applyBorder="1" applyAlignment="1">
      <alignment horizontal="center" vertical="center" wrapText="1"/>
    </xf>
    <xf numFmtId="15" fontId="0" fillId="0" borderId="1" xfId="0" applyNumberFormat="1" applyBorder="1" applyAlignment="1">
      <alignment horizontal="center" vertical="center"/>
    </xf>
    <xf numFmtId="1" fontId="0" fillId="0" borderId="1" xfId="0" applyNumberFormat="1" applyBorder="1" applyAlignment="1">
      <alignment horizontal="center" vertical="center"/>
    </xf>
    <xf numFmtId="15"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0" fontId="2" fillId="0" borderId="1" xfId="0" applyFont="1" applyBorder="1" applyAlignment="1">
      <alignment vertical="center"/>
    </xf>
    <xf numFmtId="44" fontId="2" fillId="0" borderId="1" xfId="0" applyNumberFormat="1" applyFont="1" applyBorder="1" applyAlignment="1">
      <alignment vertical="center"/>
    </xf>
    <xf numFmtId="164" fontId="3" fillId="0" borderId="4" xfId="0" applyNumberFormat="1" applyFont="1" applyBorder="1" applyAlignment="1">
      <alignment vertical="top" shrinkToFit="1"/>
    </xf>
    <xf numFmtId="1" fontId="0" fillId="0" borderId="1" xfId="1" applyNumberFormat="1" applyFont="1" applyFill="1" applyBorder="1" applyAlignment="1">
      <alignment horizontal="center" vertical="center" wrapText="1"/>
    </xf>
    <xf numFmtId="0" fontId="0" fillId="2" borderId="5" xfId="0" applyFill="1" applyBorder="1" applyAlignment="1">
      <alignment vertical="center"/>
    </xf>
    <xf numFmtId="44" fontId="2" fillId="2" borderId="5" xfId="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3" fontId="0" fillId="0" borderId="1" xfId="0" applyNumberFormat="1" applyBorder="1" applyAlignment="1">
      <alignment horizontal="center" vertical="center"/>
    </xf>
    <xf numFmtId="3" fontId="0" fillId="0" borderId="1" xfId="0" applyNumberFormat="1" applyBorder="1" applyAlignment="1">
      <alignment horizontal="center" vertical="center" wrapText="1"/>
    </xf>
    <xf numFmtId="3"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xf numFmtId="1" fontId="2" fillId="0" borderId="1" xfId="0" applyNumberFormat="1" applyFont="1" applyBorder="1" applyAlignment="1">
      <alignment horizontal="center" vertical="center"/>
    </xf>
    <xf numFmtId="44" fontId="2" fillId="0" borderId="1" xfId="1" applyFont="1" applyFill="1" applyBorder="1" applyAlignment="1">
      <alignment horizontal="center" vertical="center"/>
    </xf>
    <xf numFmtId="1" fontId="2" fillId="0" borderId="1" xfId="0" applyNumberFormat="1" applyFont="1" applyFill="1" applyBorder="1" applyAlignment="1">
      <alignment horizontal="center" vertical="center"/>
    </xf>
    <xf numFmtId="0" fontId="2" fillId="0" borderId="0" xfId="0" applyFont="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Border="1" applyAlignment="1">
      <alignment horizontal="center" vertical="center" textRotation="90"/>
    </xf>
    <xf numFmtId="0" fontId="0" fillId="0" borderId="0" xfId="0" applyAlignment="1">
      <alignment horizontal="left" vertical="top"/>
    </xf>
    <xf numFmtId="14" fontId="2" fillId="0" borderId="0" xfId="0" applyNumberFormat="1" applyFont="1" applyAlignment="1">
      <alignment vertical="center"/>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0"/>
  <sheetViews>
    <sheetView tabSelected="1" zoomScale="80" zoomScaleNormal="80" workbookViewId="0">
      <selection activeCell="C2" sqref="C2"/>
    </sheetView>
  </sheetViews>
  <sheetFormatPr defaultColWidth="8.77734375" defaultRowHeight="14.4" x14ac:dyDescent="0.3"/>
  <cols>
    <col min="1" max="1" width="3.44140625" bestFit="1" customWidth="1"/>
    <col min="2" max="2" width="12.77734375" style="2" bestFit="1" customWidth="1"/>
    <col min="3" max="3" width="19.109375" style="4" customWidth="1"/>
    <col min="4" max="4" width="20.109375" style="2" customWidth="1"/>
    <col min="5" max="5" width="17" style="3" customWidth="1"/>
    <col min="6" max="7" width="17" style="1" customWidth="1"/>
    <col min="8" max="8" width="17" style="5" customWidth="1"/>
    <col min="9" max="9" width="17" customWidth="1"/>
    <col min="10" max="10" width="20" customWidth="1"/>
    <col min="11" max="14" width="17" customWidth="1"/>
    <col min="15" max="16" width="19" customWidth="1"/>
    <col min="17" max="17" width="54.5546875" customWidth="1"/>
    <col min="18" max="18" width="29.77734375" bestFit="1" customWidth="1"/>
  </cols>
  <sheetData>
    <row r="2" spans="1:19" x14ac:dyDescent="0.3">
      <c r="B2" s="36">
        <v>45146</v>
      </c>
    </row>
    <row r="3" spans="1:19" s="2" customFormat="1" ht="44.55" customHeight="1" x14ac:dyDescent="0.3">
      <c r="B3" s="32" t="s">
        <v>5</v>
      </c>
      <c r="C3" s="33"/>
      <c r="D3" s="33"/>
      <c r="E3" s="33"/>
      <c r="F3" s="33"/>
      <c r="G3" s="33"/>
      <c r="H3" s="33"/>
      <c r="I3" s="33"/>
      <c r="J3" s="33"/>
      <c r="K3" s="33"/>
      <c r="L3" s="33"/>
      <c r="M3" s="33"/>
      <c r="N3" s="33"/>
      <c r="O3" s="33"/>
      <c r="P3" s="33"/>
      <c r="Q3" s="33"/>
    </row>
    <row r="4" spans="1:19" ht="70.95" customHeight="1" x14ac:dyDescent="0.3">
      <c r="B4" s="18"/>
      <c r="C4" s="19" t="s">
        <v>11</v>
      </c>
      <c r="D4" s="20" t="s">
        <v>12</v>
      </c>
      <c r="E4" s="20" t="s">
        <v>7</v>
      </c>
      <c r="F4" s="20" t="s">
        <v>6</v>
      </c>
      <c r="G4" s="20" t="s">
        <v>8</v>
      </c>
      <c r="H4" s="20" t="s">
        <v>9</v>
      </c>
      <c r="I4" s="20" t="s">
        <v>10</v>
      </c>
      <c r="J4" s="20" t="s">
        <v>13</v>
      </c>
      <c r="K4" s="20" t="s">
        <v>19</v>
      </c>
      <c r="L4" s="20" t="s">
        <v>20</v>
      </c>
      <c r="M4" s="20" t="s">
        <v>15</v>
      </c>
      <c r="N4" s="20" t="s">
        <v>17</v>
      </c>
      <c r="O4" s="20" t="s">
        <v>14</v>
      </c>
      <c r="P4" s="20" t="s">
        <v>16</v>
      </c>
      <c r="Q4" s="21" t="s">
        <v>4</v>
      </c>
    </row>
    <row r="5" spans="1:19" ht="87" customHeight="1" x14ac:dyDescent="0.3">
      <c r="A5" s="34" t="s">
        <v>3</v>
      </c>
      <c r="B5" s="7" t="s">
        <v>0</v>
      </c>
      <c r="C5" s="9">
        <v>600000000</v>
      </c>
      <c r="D5" s="9">
        <v>600000000</v>
      </c>
      <c r="E5" s="22">
        <v>3044</v>
      </c>
      <c r="F5" s="22">
        <v>979</v>
      </c>
      <c r="G5" s="22">
        <v>979</v>
      </c>
      <c r="H5" s="10">
        <v>45121</v>
      </c>
      <c r="I5" s="11">
        <v>0</v>
      </c>
      <c r="J5" s="9">
        <v>591668159.92999995</v>
      </c>
      <c r="K5" s="17">
        <v>0</v>
      </c>
      <c r="L5" s="17">
        <v>0</v>
      </c>
      <c r="M5" s="17">
        <v>0</v>
      </c>
      <c r="N5" s="9">
        <v>0</v>
      </c>
      <c r="O5" s="17">
        <v>0</v>
      </c>
      <c r="P5" s="17">
        <v>0</v>
      </c>
      <c r="Q5" s="26" t="s">
        <v>22</v>
      </c>
      <c r="R5" s="16"/>
      <c r="S5" s="16"/>
    </row>
    <row r="6" spans="1:19" ht="68.25" customHeight="1" x14ac:dyDescent="0.3">
      <c r="A6" s="34"/>
      <c r="B6" s="7" t="s">
        <v>2</v>
      </c>
      <c r="C6" s="9">
        <v>450000000</v>
      </c>
      <c r="D6" s="9">
        <v>450000000</v>
      </c>
      <c r="E6" s="22">
        <v>561</v>
      </c>
      <c r="F6" s="22">
        <v>29</v>
      </c>
      <c r="G6" s="23">
        <v>28</v>
      </c>
      <c r="H6" s="12">
        <v>44928</v>
      </c>
      <c r="I6" s="13">
        <v>20</v>
      </c>
      <c r="J6" s="9">
        <v>450000000</v>
      </c>
      <c r="K6" s="17">
        <v>13</v>
      </c>
      <c r="L6" s="17">
        <v>8</v>
      </c>
      <c r="M6" s="17">
        <v>8</v>
      </c>
      <c r="N6" s="9">
        <v>13512494.5</v>
      </c>
      <c r="O6" s="17">
        <v>8</v>
      </c>
      <c r="P6" s="17">
        <v>2</v>
      </c>
      <c r="Q6" s="26" t="s">
        <v>18</v>
      </c>
    </row>
    <row r="7" spans="1:19" ht="68.25" customHeight="1" x14ac:dyDescent="0.3">
      <c r="A7" s="34"/>
      <c r="B7" s="7" t="s">
        <v>1</v>
      </c>
      <c r="C7" s="9">
        <v>450000000</v>
      </c>
      <c r="D7" s="9">
        <v>450000000</v>
      </c>
      <c r="E7" s="22">
        <v>218</v>
      </c>
      <c r="F7" s="22">
        <v>66</v>
      </c>
      <c r="G7" s="23">
        <v>65</v>
      </c>
      <c r="H7" s="12">
        <v>44946</v>
      </c>
      <c r="I7" s="13">
        <v>50</v>
      </c>
      <c r="J7" s="9">
        <v>450000000</v>
      </c>
      <c r="K7" s="17">
        <v>11</v>
      </c>
      <c r="L7" s="17">
        <v>4</v>
      </c>
      <c r="M7" s="17">
        <v>4</v>
      </c>
      <c r="N7" s="9">
        <v>3648200</v>
      </c>
      <c r="O7" s="17">
        <v>13</v>
      </c>
      <c r="P7" s="17">
        <v>0</v>
      </c>
      <c r="Q7" s="26" t="s">
        <v>23</v>
      </c>
    </row>
    <row r="8" spans="1:19" s="31" customFormat="1" ht="33.450000000000003" customHeight="1" x14ac:dyDescent="0.3">
      <c r="A8" s="34"/>
      <c r="B8" s="14"/>
      <c r="C8" s="8">
        <f>SUM(C5:C7)</f>
        <v>1500000000</v>
      </c>
      <c r="D8" s="15">
        <f>SUM(D5:D7)</f>
        <v>1500000000</v>
      </c>
      <c r="E8" s="24">
        <f>SUM(E5:E7)</f>
        <v>3823</v>
      </c>
      <c r="F8" s="24">
        <f>SUM(F5:F7)</f>
        <v>1074</v>
      </c>
      <c r="G8" s="25">
        <f>SUM(G5:G7)</f>
        <v>1072</v>
      </c>
      <c r="H8" s="27"/>
      <c r="I8" s="28">
        <f t="shared" ref="I8:P8" si="0">SUM(I5:I7)</f>
        <v>70</v>
      </c>
      <c r="J8" s="29">
        <f t="shared" si="0"/>
        <v>1491668159.9299998</v>
      </c>
      <c r="K8" s="30">
        <f t="shared" si="0"/>
        <v>24</v>
      </c>
      <c r="L8" s="30">
        <f t="shared" si="0"/>
        <v>12</v>
      </c>
      <c r="M8" s="30">
        <f t="shared" si="0"/>
        <v>12</v>
      </c>
      <c r="N8" s="29">
        <f t="shared" si="0"/>
        <v>17160694.5</v>
      </c>
      <c r="O8" s="28">
        <f t="shared" si="0"/>
        <v>21</v>
      </c>
      <c r="P8" s="28">
        <f t="shared" si="0"/>
        <v>2</v>
      </c>
      <c r="Q8" s="27"/>
    </row>
    <row r="9" spans="1:19" x14ac:dyDescent="0.3">
      <c r="D9" s="6"/>
    </row>
    <row r="10" spans="1:19" ht="18" customHeight="1" x14ac:dyDescent="0.3">
      <c r="B10" s="35" t="s">
        <v>21</v>
      </c>
      <c r="C10" s="35"/>
      <c r="D10" s="35"/>
      <c r="E10" s="35"/>
      <c r="F10" s="35"/>
      <c r="G10" s="35"/>
      <c r="H10" s="35"/>
      <c r="I10" s="35"/>
      <c r="J10" s="35"/>
      <c r="K10" s="35"/>
      <c r="L10" s="35"/>
      <c r="M10" s="35"/>
      <c r="N10" s="35"/>
      <c r="O10" s="35"/>
      <c r="P10" s="35"/>
      <c r="Q10" s="35"/>
    </row>
  </sheetData>
  <mergeCells count="3">
    <mergeCell ref="B3:Q3"/>
    <mergeCell ref="A5:A8"/>
    <mergeCell ref="B10:Q10"/>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Ministero della Transizione Ecologica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Fuccelli Marco Fabio</dc:creator>
  <cp:lastModifiedBy>Angelini Carlotta</cp:lastModifiedBy>
  <cp:lastPrinted>2023-08-08T13:41:08Z</cp:lastPrinted>
  <dcterms:created xsi:type="dcterms:W3CDTF">2023-05-05T17:05:04Z</dcterms:created>
  <dcterms:modified xsi:type="dcterms:W3CDTF">2023-08-08T13:57:29Z</dcterms:modified>
</cp:coreProperties>
</file>